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1" lowestEdited="9.1" rupBuild="1.3651"/>
  <workbookPr/>
  <bookViews>
    <workbookView xWindow="0" yWindow="0" windowWidth="20085" windowHeight="7530" activeTab="0"/>
  </bookViews>
  <sheets>
    <sheet name="교과보충&amp;결과(%)" sheetId="1" r:id="rId1"/>
  </sheets>
  <definedNames>
    <definedName name="_xlnm.Print_Area" localSheetId="0">'교과보충&amp;결과(%)'!$A$1:$AE$33</definedName>
    <definedName name="_xlnm.Print_Titles" localSheetId="0">'교과보충&amp;결과(%)'!$A:$AE,'교과보충&amp;결과(%)'!$2:$2</definedName>
  </definedNames>
  <calcPr calcId="145621"/>
</workbook>
</file>

<file path=xl/sharedStrings.xml><?xml version="1.0" encoding="utf-8"?>
<sst xmlns="http://schemas.openxmlformats.org/spreadsheetml/2006/main" count="167" uniqueCount="25">
  <si>
    <t>2018학년도 1학기 방과후학교 2기 만족도 조사 결과 (교과보충)</t>
  </si>
  <si>
    <t>자녀의 학업 실력 향상에 도움이 되었습니까?</t>
  </si>
  <si>
    <t>자녀의 특기 적성 계발에 도움이 되었습니까?</t>
  </si>
  <si>
    <t>방과후가 나의 특기 적성에 도움이 되었습니까?</t>
  </si>
  <si>
    <t>방과후학교가 나의 학업실력에 도움이 되었습니까?</t>
  </si>
  <si>
    <t>앞으로 방과후학교에 계속 참여하고 싶습니까?</t>
  </si>
  <si>
    <t>앞으로 방과후학교에 자녀를 계속 참여시키겠습니까</t>
  </si>
  <si>
    <t>수학은힘1(기본)-1학년 (   13  명)</t>
  </si>
  <si>
    <t>학 부 모(%)</t>
  </si>
  <si>
    <t>방과후학교 운영 전반에 대해 만족하십니까?</t>
  </si>
  <si>
    <t>방과후학교 프로그램에 대해 만족하십니까?</t>
  </si>
  <si>
    <t>학부모</t>
  </si>
  <si>
    <t>학생</t>
  </si>
  <si>
    <t>보통</t>
  </si>
  <si>
    <t>만족</t>
  </si>
  <si>
    <t>해냄국어1 -1학년 (  8  명)</t>
  </si>
  <si>
    <t>매우
만족</t>
  </si>
  <si>
    <t>불
만족</t>
  </si>
  <si>
    <t>매우
불만족</t>
  </si>
  <si>
    <t>학  생(%)</t>
  </si>
  <si>
    <t>수학음힘1(심화)-1학년 (   9  명)</t>
  </si>
  <si>
    <t>수학은힘2-2학년 (   13  명)</t>
  </si>
  <si>
    <t>중급영어독해 -2학년 (   9   명)</t>
  </si>
  <si>
    <t>초급영어독해-1학년 (    9  명)</t>
  </si>
  <si>
    <t>사교육비를 줄이는데 도움이 되었습니까?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</si>
</sst>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9"/>
      <color rgb="FF000000"/>
      <name val="맑은 고딕"/>
      <family val="2"/>
    </font>
    <font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CE6F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E33"/>
  <sheetViews>
    <sheetView tabSelected="1" view="pageBreakPreview" zoomScale="75" zoomScaleSheetLayoutView="75" workbookViewId="0" topLeftCell="A1">
      <selection activeCell="U18" sqref="U18"/>
    </sheetView>
  </sheetViews>
  <sheetFormatPr defaultColWidth="9.00390625" defaultRowHeight="16.5"/>
  <cols>
    <col min="1" max="1" width="35.625" style="0" customWidth="1"/>
    <col min="2" max="16" width="5.625" style="5" customWidth="1"/>
    <col min="17" max="17" width="5.375" style="5" customWidth="1"/>
    <col min="18" max="21" width="5.625" style="5" customWidth="1"/>
    <col min="22" max="23" width="5.50390625" style="5" customWidth="1"/>
    <col min="24" max="31" width="5.625" style="5" customWidth="1"/>
  </cols>
  <sheetData>
    <row r="1" spans="1:11" ht="25.5" customHeight="1">
      <c r="A1" s="1"/>
      <c r="B1" s="6"/>
      <c r="C1" s="6"/>
      <c r="D1" s="6"/>
      <c r="E1" s="6"/>
      <c r="F1" s="6"/>
      <c r="G1" s="6"/>
      <c r="H1" s="6"/>
      <c r="I1" s="6"/>
      <c r="J1" s="6"/>
      <c r="K1" s="6"/>
    </row>
    <row r="2" spans="1:31" ht="25.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11" ht="25.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31" ht="25.5" customHeight="1">
      <c r="A4" s="36" t="s">
        <v>12</v>
      </c>
      <c r="B4" s="33" t="s">
        <v>15</v>
      </c>
      <c r="C4" s="31"/>
      <c r="D4" s="31"/>
      <c r="E4" s="31"/>
      <c r="F4" s="32"/>
      <c r="G4" s="31" t="s">
        <v>23</v>
      </c>
      <c r="H4" s="31"/>
      <c r="I4" s="31"/>
      <c r="J4" s="31"/>
      <c r="K4" s="31"/>
      <c r="L4" s="33" t="s">
        <v>22</v>
      </c>
      <c r="M4" s="31"/>
      <c r="N4" s="31"/>
      <c r="O4" s="31"/>
      <c r="P4" s="32"/>
      <c r="Q4" s="31" t="s">
        <v>7</v>
      </c>
      <c r="R4" s="31"/>
      <c r="S4" s="31"/>
      <c r="T4" s="31"/>
      <c r="U4" s="32"/>
      <c r="V4" s="31" t="s">
        <v>20</v>
      </c>
      <c r="W4" s="31"/>
      <c r="X4" s="31"/>
      <c r="Y4" s="31"/>
      <c r="Z4" s="32"/>
      <c r="AA4" s="31" t="s">
        <v>21</v>
      </c>
      <c r="AB4" s="31"/>
      <c r="AC4" s="31"/>
      <c r="AD4" s="31"/>
      <c r="AE4" s="32"/>
    </row>
    <row r="5" spans="1:31" ht="25.5" customHeight="1">
      <c r="A5" s="36"/>
      <c r="B5" s="10" t="s">
        <v>16</v>
      </c>
      <c r="C5" s="3" t="s">
        <v>14</v>
      </c>
      <c r="D5" s="3" t="s">
        <v>13</v>
      </c>
      <c r="E5" s="4" t="s">
        <v>17</v>
      </c>
      <c r="F5" s="11" t="s">
        <v>18</v>
      </c>
      <c r="G5" s="10" t="s">
        <v>16</v>
      </c>
      <c r="H5" s="3" t="s">
        <v>14</v>
      </c>
      <c r="I5" s="3" t="s">
        <v>13</v>
      </c>
      <c r="J5" s="4" t="s">
        <v>17</v>
      </c>
      <c r="K5" s="11" t="s">
        <v>18</v>
      </c>
      <c r="L5" s="10" t="s">
        <v>16</v>
      </c>
      <c r="M5" s="3" t="s">
        <v>14</v>
      </c>
      <c r="N5" s="3" t="s">
        <v>13</v>
      </c>
      <c r="O5" s="4" t="s">
        <v>17</v>
      </c>
      <c r="P5" s="11" t="s">
        <v>18</v>
      </c>
      <c r="Q5" s="10" t="s">
        <v>16</v>
      </c>
      <c r="R5" s="3" t="s">
        <v>14</v>
      </c>
      <c r="S5" s="3" t="s">
        <v>13</v>
      </c>
      <c r="T5" s="4" t="s">
        <v>17</v>
      </c>
      <c r="U5" s="11" t="s">
        <v>18</v>
      </c>
      <c r="V5" s="10" t="s">
        <v>16</v>
      </c>
      <c r="W5" s="3" t="s">
        <v>14</v>
      </c>
      <c r="X5" s="3" t="s">
        <v>13</v>
      </c>
      <c r="Y5" s="4" t="s">
        <v>17</v>
      </c>
      <c r="Z5" s="11" t="s">
        <v>18</v>
      </c>
      <c r="AA5" s="10" t="s">
        <v>16</v>
      </c>
      <c r="AB5" s="3" t="s">
        <v>14</v>
      </c>
      <c r="AC5" s="3" t="s">
        <v>13</v>
      </c>
      <c r="AD5" s="4" t="s">
        <v>17</v>
      </c>
      <c r="AE5" s="11" t="s">
        <v>18</v>
      </c>
    </row>
    <row r="6" spans="1:31" ht="25.5" customHeight="1">
      <c r="A6" s="2" t="s">
        <v>10</v>
      </c>
      <c r="B6" s="12">
        <v>6</v>
      </c>
      <c r="C6" s="2">
        <v>1</v>
      </c>
      <c r="D6" s="2">
        <v>1</v>
      </c>
      <c r="E6" s="2"/>
      <c r="F6" s="13"/>
      <c r="G6" s="14">
        <v>6</v>
      </c>
      <c r="H6" s="2">
        <v>1</v>
      </c>
      <c r="I6" s="2">
        <v>2</v>
      </c>
      <c r="J6" s="2"/>
      <c r="K6" s="15"/>
      <c r="L6" s="12">
        <v>5</v>
      </c>
      <c r="M6" s="2">
        <v>3</v>
      </c>
      <c r="N6" s="2">
        <v>1</v>
      </c>
      <c r="O6" s="2"/>
      <c r="P6" s="13"/>
      <c r="Q6" s="14">
        <v>5</v>
      </c>
      <c r="R6" s="2">
        <v>4</v>
      </c>
      <c r="S6" s="2">
        <v>3</v>
      </c>
      <c r="T6" s="2">
        <v>1</v>
      </c>
      <c r="U6" s="13"/>
      <c r="V6" s="14">
        <v>7</v>
      </c>
      <c r="W6" s="2">
        <v>2</v>
      </c>
      <c r="X6" s="2"/>
      <c r="Y6" s="2"/>
      <c r="Z6" s="13"/>
      <c r="AA6" s="14">
        <v>9</v>
      </c>
      <c r="AB6" s="2">
        <v>4</v>
      </c>
      <c r="AC6" s="2"/>
      <c r="AD6" s="2"/>
      <c r="AE6" s="13"/>
    </row>
    <row r="7" spans="1:31" ht="25.5" customHeight="1">
      <c r="A7" s="2" t="s">
        <v>3</v>
      </c>
      <c r="B7" s="12">
        <v>3</v>
      </c>
      <c r="C7" s="2">
        <v>4</v>
      </c>
      <c r="D7" s="2">
        <v>1</v>
      </c>
      <c r="E7" s="2"/>
      <c r="F7" s="13"/>
      <c r="G7" s="14">
        <v>5</v>
      </c>
      <c r="H7" s="2">
        <v>2</v>
      </c>
      <c r="I7" s="2">
        <v>2</v>
      </c>
      <c r="J7" s="2"/>
      <c r="K7" s="15"/>
      <c r="L7" s="12">
        <v>7</v>
      </c>
      <c r="M7" s="2">
        <v>1</v>
      </c>
      <c r="N7" s="2">
        <v>1</v>
      </c>
      <c r="O7" s="2"/>
      <c r="P7" s="13"/>
      <c r="Q7" s="14">
        <v>3</v>
      </c>
      <c r="R7" s="2">
        <v>6</v>
      </c>
      <c r="S7" s="2">
        <v>2</v>
      </c>
      <c r="T7" s="2">
        <v>2</v>
      </c>
      <c r="U7" s="13"/>
      <c r="V7" s="14">
        <v>8</v>
      </c>
      <c r="W7" s="2"/>
      <c r="X7" s="2">
        <v>1</v>
      </c>
      <c r="Y7" s="2"/>
      <c r="Z7" s="13"/>
      <c r="AA7" s="14">
        <v>9</v>
      </c>
      <c r="AB7" s="2">
        <v>3</v>
      </c>
      <c r="AC7" s="2">
        <v>1</v>
      </c>
      <c r="AD7" s="2"/>
      <c r="AE7" s="13"/>
    </row>
    <row r="8" spans="1:31" ht="25.5" customHeight="1">
      <c r="A8" s="2" t="s">
        <v>4</v>
      </c>
      <c r="B8" s="12">
        <v>6</v>
      </c>
      <c r="C8" s="2">
        <v>2</v>
      </c>
      <c r="D8" s="2"/>
      <c r="E8" s="2"/>
      <c r="F8" s="13"/>
      <c r="G8" s="14">
        <v>7</v>
      </c>
      <c r="H8" s="2"/>
      <c r="I8" s="2">
        <v>2</v>
      </c>
      <c r="J8" s="2"/>
      <c r="K8" s="15"/>
      <c r="L8" s="12">
        <v>7</v>
      </c>
      <c r="M8" s="2">
        <v>1</v>
      </c>
      <c r="N8" s="2">
        <v>1</v>
      </c>
      <c r="O8" s="2"/>
      <c r="P8" s="13"/>
      <c r="Q8" s="14">
        <v>6</v>
      </c>
      <c r="R8" s="2">
        <v>2</v>
      </c>
      <c r="S8" s="2">
        <v>4</v>
      </c>
      <c r="T8" s="2">
        <v>1</v>
      </c>
      <c r="U8" s="13"/>
      <c r="V8" s="14">
        <v>8</v>
      </c>
      <c r="W8" s="2">
        <v>1</v>
      </c>
      <c r="X8" s="2"/>
      <c r="Y8" s="2"/>
      <c r="Z8" s="13"/>
      <c r="AA8" s="14">
        <v>9</v>
      </c>
      <c r="AB8" s="2">
        <v>4</v>
      </c>
      <c r="AC8" s="2"/>
      <c r="AD8" s="2"/>
      <c r="AE8" s="13"/>
    </row>
    <row r="9" spans="1:31" ht="25.5" customHeight="1">
      <c r="A9" s="2" t="s">
        <v>5</v>
      </c>
      <c r="B9" s="16">
        <v>3</v>
      </c>
      <c r="C9" s="17">
        <v>1</v>
      </c>
      <c r="D9" s="17">
        <v>4</v>
      </c>
      <c r="E9" s="17"/>
      <c r="F9" s="18"/>
      <c r="G9" s="19">
        <v>4</v>
      </c>
      <c r="H9" s="17">
        <v>2</v>
      </c>
      <c r="I9" s="17">
        <v>1</v>
      </c>
      <c r="J9" s="17"/>
      <c r="K9" s="20"/>
      <c r="L9" s="16">
        <v>5</v>
      </c>
      <c r="M9" s="17">
        <v>1</v>
      </c>
      <c r="N9" s="17">
        <v>3</v>
      </c>
      <c r="O9" s="17"/>
      <c r="P9" s="18"/>
      <c r="Q9" s="19">
        <v>3</v>
      </c>
      <c r="R9" s="17">
        <v>3</v>
      </c>
      <c r="S9" s="17">
        <v>6</v>
      </c>
      <c r="T9" s="17">
        <v>1</v>
      </c>
      <c r="U9" s="18"/>
      <c r="V9" s="19">
        <v>3</v>
      </c>
      <c r="W9" s="17">
        <v>4</v>
      </c>
      <c r="X9" s="17">
        <v>2</v>
      </c>
      <c r="Y9" s="17"/>
      <c r="Z9" s="18"/>
      <c r="AA9" s="19">
        <v>8</v>
      </c>
      <c r="AB9" s="17">
        <v>1</v>
      </c>
      <c r="AC9" s="17">
        <v>4</v>
      </c>
      <c r="AD9" s="17"/>
      <c r="AE9" s="18"/>
    </row>
    <row r="10" spans="1:11" ht="25.5" customHeight="1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31" ht="25.5" customHeight="1">
      <c r="A11" s="36" t="s">
        <v>11</v>
      </c>
      <c r="B11" s="33" t="s">
        <v>15</v>
      </c>
      <c r="C11" s="31"/>
      <c r="D11" s="31"/>
      <c r="E11" s="31"/>
      <c r="F11" s="32"/>
      <c r="G11" s="31" t="s">
        <v>23</v>
      </c>
      <c r="H11" s="31"/>
      <c r="I11" s="31"/>
      <c r="J11" s="31"/>
      <c r="K11" s="31"/>
      <c r="L11" s="33" t="s">
        <v>22</v>
      </c>
      <c r="M11" s="31"/>
      <c r="N11" s="31"/>
      <c r="O11" s="31"/>
      <c r="P11" s="32"/>
      <c r="Q11" s="31" t="s">
        <v>7</v>
      </c>
      <c r="R11" s="31"/>
      <c r="S11" s="31"/>
      <c r="T11" s="31"/>
      <c r="U11" s="32"/>
      <c r="V11" s="31" t="s">
        <v>20</v>
      </c>
      <c r="W11" s="31"/>
      <c r="X11" s="31"/>
      <c r="Y11" s="31"/>
      <c r="Z11" s="32"/>
      <c r="AA11" s="31" t="s">
        <v>21</v>
      </c>
      <c r="AB11" s="31"/>
      <c r="AC11" s="31"/>
      <c r="AD11" s="31"/>
      <c r="AE11" s="32"/>
    </row>
    <row r="12" spans="1:31" ht="25.5" customHeight="1">
      <c r="A12" s="36"/>
      <c r="B12" s="10" t="s">
        <v>16</v>
      </c>
      <c r="C12" s="3" t="s">
        <v>14</v>
      </c>
      <c r="D12" s="3" t="s">
        <v>13</v>
      </c>
      <c r="E12" s="4" t="s">
        <v>17</v>
      </c>
      <c r="F12" s="11" t="s">
        <v>18</v>
      </c>
      <c r="G12" s="10" t="s">
        <v>16</v>
      </c>
      <c r="H12" s="3" t="s">
        <v>14</v>
      </c>
      <c r="I12" s="3" t="s">
        <v>13</v>
      </c>
      <c r="J12" s="4" t="s">
        <v>17</v>
      </c>
      <c r="K12" s="11" t="s">
        <v>18</v>
      </c>
      <c r="L12" s="10" t="s">
        <v>16</v>
      </c>
      <c r="M12" s="3" t="s">
        <v>14</v>
      </c>
      <c r="N12" s="3" t="s">
        <v>13</v>
      </c>
      <c r="O12" s="4" t="s">
        <v>17</v>
      </c>
      <c r="P12" s="11" t="s">
        <v>18</v>
      </c>
      <c r="Q12" s="10" t="s">
        <v>16</v>
      </c>
      <c r="R12" s="3" t="s">
        <v>14</v>
      </c>
      <c r="S12" s="3" t="s">
        <v>13</v>
      </c>
      <c r="T12" s="4" t="s">
        <v>17</v>
      </c>
      <c r="U12" s="11" t="s">
        <v>18</v>
      </c>
      <c r="V12" s="10" t="s">
        <v>16</v>
      </c>
      <c r="W12" s="3" t="s">
        <v>14</v>
      </c>
      <c r="X12" s="3" t="s">
        <v>13</v>
      </c>
      <c r="Y12" s="4" t="s">
        <v>17</v>
      </c>
      <c r="Z12" s="11" t="s">
        <v>18</v>
      </c>
      <c r="AA12" s="10" t="s">
        <v>16</v>
      </c>
      <c r="AB12" s="3" t="s">
        <v>14</v>
      </c>
      <c r="AC12" s="3" t="s">
        <v>13</v>
      </c>
      <c r="AD12" s="4" t="s">
        <v>17</v>
      </c>
      <c r="AE12" s="11" t="s">
        <v>18</v>
      </c>
    </row>
    <row r="13" spans="1:31" ht="25.5" customHeight="1">
      <c r="A13" s="2" t="s">
        <v>9</v>
      </c>
      <c r="B13" s="12">
        <v>3</v>
      </c>
      <c r="C13" s="2">
        <v>4</v>
      </c>
      <c r="D13" s="2">
        <v>1</v>
      </c>
      <c r="E13" s="2"/>
      <c r="F13" s="13"/>
      <c r="G13" s="14">
        <v>5</v>
      </c>
      <c r="H13" s="2">
        <v>4</v>
      </c>
      <c r="I13" s="2"/>
      <c r="J13" s="2"/>
      <c r="K13" s="15"/>
      <c r="L13" s="12">
        <v>7</v>
      </c>
      <c r="M13" s="2">
        <v>1</v>
      </c>
      <c r="N13" s="2">
        <v>1</v>
      </c>
      <c r="O13" s="2"/>
      <c r="P13" s="13"/>
      <c r="Q13" s="14">
        <v>4</v>
      </c>
      <c r="R13" s="2">
        <v>5</v>
      </c>
      <c r="S13" s="2">
        <v>3</v>
      </c>
      <c r="T13" s="2">
        <v>1</v>
      </c>
      <c r="U13" s="13"/>
      <c r="V13" s="14">
        <v>4</v>
      </c>
      <c r="W13" s="2">
        <v>5</v>
      </c>
      <c r="X13" s="2"/>
      <c r="Y13" s="2"/>
      <c r="Z13" s="13"/>
      <c r="AA13" s="14">
        <v>9</v>
      </c>
      <c r="AB13" s="2">
        <v>4</v>
      </c>
      <c r="AC13" s="2"/>
      <c r="AD13" s="2"/>
      <c r="AE13" s="13"/>
    </row>
    <row r="14" spans="1:31" ht="25.5" customHeight="1">
      <c r="A14" s="2" t="s">
        <v>2</v>
      </c>
      <c r="B14" s="12">
        <v>3</v>
      </c>
      <c r="C14" s="2">
        <v>4</v>
      </c>
      <c r="D14" s="2">
        <v>1</v>
      </c>
      <c r="E14" s="2"/>
      <c r="F14" s="13"/>
      <c r="G14" s="14">
        <v>4</v>
      </c>
      <c r="H14" s="2">
        <v>5</v>
      </c>
      <c r="I14" s="2"/>
      <c r="J14" s="2"/>
      <c r="K14" s="15"/>
      <c r="L14" s="12">
        <v>7</v>
      </c>
      <c r="M14" s="2">
        <v>1</v>
      </c>
      <c r="N14" s="2">
        <v>1</v>
      </c>
      <c r="O14" s="2"/>
      <c r="P14" s="13"/>
      <c r="Q14" s="14">
        <v>4</v>
      </c>
      <c r="R14" s="2">
        <v>5</v>
      </c>
      <c r="S14" s="2">
        <v>3</v>
      </c>
      <c r="T14" s="2">
        <v>1</v>
      </c>
      <c r="U14" s="13"/>
      <c r="V14" s="14">
        <v>5</v>
      </c>
      <c r="W14" s="2">
        <v>3</v>
      </c>
      <c r="X14" s="2">
        <v>1</v>
      </c>
      <c r="Y14" s="2"/>
      <c r="Z14" s="13"/>
      <c r="AA14" s="14">
        <v>9</v>
      </c>
      <c r="AB14" s="2">
        <v>3</v>
      </c>
      <c r="AC14" s="2">
        <v>1</v>
      </c>
      <c r="AD14" s="2"/>
      <c r="AE14" s="13"/>
    </row>
    <row r="15" spans="1:31" ht="25.5" customHeight="1">
      <c r="A15" s="2" t="s">
        <v>1</v>
      </c>
      <c r="B15" s="12">
        <v>3</v>
      </c>
      <c r="C15" s="2">
        <v>4</v>
      </c>
      <c r="D15" s="2">
        <v>1</v>
      </c>
      <c r="E15" s="2"/>
      <c r="F15" s="13"/>
      <c r="G15" s="14">
        <v>4</v>
      </c>
      <c r="H15" s="2">
        <v>5</v>
      </c>
      <c r="I15" s="2"/>
      <c r="J15" s="2"/>
      <c r="K15" s="15"/>
      <c r="L15" s="12">
        <v>5</v>
      </c>
      <c r="M15" s="2">
        <v>2</v>
      </c>
      <c r="N15" s="2">
        <v>2</v>
      </c>
      <c r="O15" s="2"/>
      <c r="P15" s="13"/>
      <c r="Q15" s="14">
        <v>4</v>
      </c>
      <c r="R15" s="2">
        <v>5</v>
      </c>
      <c r="S15" s="2">
        <v>3</v>
      </c>
      <c r="T15" s="2">
        <v>1</v>
      </c>
      <c r="U15" s="13"/>
      <c r="V15" s="14">
        <v>6</v>
      </c>
      <c r="W15" s="2">
        <v>3</v>
      </c>
      <c r="X15" s="2"/>
      <c r="Y15" s="2"/>
      <c r="Z15" s="13"/>
      <c r="AA15" s="14">
        <v>10</v>
      </c>
      <c r="AB15" s="2">
        <v>2</v>
      </c>
      <c r="AC15" s="2">
        <v>1</v>
      </c>
      <c r="AD15" s="2"/>
      <c r="AE15" s="13"/>
    </row>
    <row r="16" spans="1:31" ht="25.5" customHeight="1">
      <c r="A16" s="2" t="s">
        <v>24</v>
      </c>
      <c r="B16" s="12">
        <v>2</v>
      </c>
      <c r="C16" s="2">
        <v>4</v>
      </c>
      <c r="D16" s="2">
        <v>2</v>
      </c>
      <c r="E16" s="2"/>
      <c r="F16" s="13"/>
      <c r="G16" s="14">
        <v>5</v>
      </c>
      <c r="H16" s="2">
        <v>3</v>
      </c>
      <c r="I16" s="2">
        <v>1</v>
      </c>
      <c r="J16" s="2"/>
      <c r="K16" s="15"/>
      <c r="L16" s="12">
        <v>7</v>
      </c>
      <c r="M16" s="2">
        <v>1</v>
      </c>
      <c r="N16" s="2">
        <v>1</v>
      </c>
      <c r="O16" s="2"/>
      <c r="P16" s="13"/>
      <c r="Q16" s="14">
        <v>4</v>
      </c>
      <c r="R16" s="2">
        <v>5</v>
      </c>
      <c r="S16" s="2">
        <v>3</v>
      </c>
      <c r="T16" s="2">
        <v>1</v>
      </c>
      <c r="U16" s="13"/>
      <c r="V16" s="14">
        <v>7</v>
      </c>
      <c r="W16" s="2">
        <v>1</v>
      </c>
      <c r="X16" s="2"/>
      <c r="Y16" s="2">
        <v>1</v>
      </c>
      <c r="Z16" s="13"/>
      <c r="AA16" s="14">
        <v>11</v>
      </c>
      <c r="AB16" s="2">
        <v>2</v>
      </c>
      <c r="AC16" s="2"/>
      <c r="AD16" s="2"/>
      <c r="AE16" s="13"/>
    </row>
    <row r="17" spans="1:31" ht="25.5" customHeight="1">
      <c r="A17" s="2" t="s">
        <v>6</v>
      </c>
      <c r="B17" s="16">
        <v>1</v>
      </c>
      <c r="C17" s="17">
        <v>5</v>
      </c>
      <c r="D17" s="17">
        <v>2</v>
      </c>
      <c r="E17" s="17"/>
      <c r="F17" s="18"/>
      <c r="G17" s="19">
        <v>6</v>
      </c>
      <c r="H17" s="17">
        <v>2</v>
      </c>
      <c r="I17" s="17"/>
      <c r="J17" s="17">
        <v>1</v>
      </c>
      <c r="K17" s="20"/>
      <c r="L17" s="16">
        <v>6</v>
      </c>
      <c r="M17" s="17">
        <v>1</v>
      </c>
      <c r="N17" s="17">
        <v>1</v>
      </c>
      <c r="O17" s="17">
        <v>1</v>
      </c>
      <c r="P17" s="18"/>
      <c r="Q17" s="19">
        <v>3</v>
      </c>
      <c r="R17" s="17">
        <v>6</v>
      </c>
      <c r="S17" s="17">
        <v>3</v>
      </c>
      <c r="T17" s="17">
        <v>1</v>
      </c>
      <c r="U17" s="18"/>
      <c r="V17" s="19">
        <v>6</v>
      </c>
      <c r="W17" s="17">
        <v>3</v>
      </c>
      <c r="X17" s="17"/>
      <c r="Y17" s="17"/>
      <c r="Z17" s="18"/>
      <c r="AA17" s="19">
        <v>10</v>
      </c>
      <c r="AB17" s="17">
        <v>2</v>
      </c>
      <c r="AC17" s="17"/>
      <c r="AD17" s="17">
        <v>1</v>
      </c>
      <c r="AE17" s="18"/>
    </row>
    <row r="18" spans="1:31" ht="25.5" customHeight="1">
      <c r="A18" s="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5.5" customHeight="1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5.5" customHeight="1">
      <c r="A20" s="34" t="s">
        <v>19</v>
      </c>
      <c r="B20" s="33" t="s">
        <v>15</v>
      </c>
      <c r="C20" s="31"/>
      <c r="D20" s="31"/>
      <c r="E20" s="31"/>
      <c r="F20" s="32"/>
      <c r="G20" s="31" t="s">
        <v>23</v>
      </c>
      <c r="H20" s="31"/>
      <c r="I20" s="31"/>
      <c r="J20" s="31"/>
      <c r="K20" s="31"/>
      <c r="L20" s="33" t="s">
        <v>22</v>
      </c>
      <c r="M20" s="31"/>
      <c r="N20" s="31"/>
      <c r="O20" s="31"/>
      <c r="P20" s="32"/>
      <c r="Q20" s="31" t="s">
        <v>7</v>
      </c>
      <c r="R20" s="31"/>
      <c r="S20" s="31"/>
      <c r="T20" s="31"/>
      <c r="U20" s="32"/>
      <c r="V20" s="33" t="s">
        <v>20</v>
      </c>
      <c r="W20" s="31"/>
      <c r="X20" s="31"/>
      <c r="Y20" s="31"/>
      <c r="Z20" s="32"/>
      <c r="AA20" s="31" t="s">
        <v>21</v>
      </c>
      <c r="AB20" s="31"/>
      <c r="AC20" s="31"/>
      <c r="AD20" s="31"/>
      <c r="AE20" s="32"/>
    </row>
    <row r="21" spans="1:31" ht="25.5" customHeight="1">
      <c r="A21" s="35"/>
      <c r="B21" s="10" t="s">
        <v>16</v>
      </c>
      <c r="C21" s="3" t="s">
        <v>14</v>
      </c>
      <c r="D21" s="3" t="s">
        <v>13</v>
      </c>
      <c r="E21" s="4" t="s">
        <v>17</v>
      </c>
      <c r="F21" s="11" t="s">
        <v>18</v>
      </c>
      <c r="G21" s="10" t="s">
        <v>16</v>
      </c>
      <c r="H21" s="3" t="s">
        <v>14</v>
      </c>
      <c r="I21" s="3" t="s">
        <v>13</v>
      </c>
      <c r="J21" s="4" t="s">
        <v>17</v>
      </c>
      <c r="K21" s="11" t="s">
        <v>18</v>
      </c>
      <c r="L21" s="10" t="s">
        <v>16</v>
      </c>
      <c r="M21" s="3" t="s">
        <v>14</v>
      </c>
      <c r="N21" s="3" t="s">
        <v>13</v>
      </c>
      <c r="O21" s="4" t="s">
        <v>17</v>
      </c>
      <c r="P21" s="11" t="s">
        <v>18</v>
      </c>
      <c r="Q21" s="10" t="s">
        <v>16</v>
      </c>
      <c r="R21" s="3" t="s">
        <v>14</v>
      </c>
      <c r="S21" s="3" t="s">
        <v>13</v>
      </c>
      <c r="T21" s="4" t="s">
        <v>17</v>
      </c>
      <c r="U21" s="11" t="s">
        <v>18</v>
      </c>
      <c r="V21" s="10" t="s">
        <v>16</v>
      </c>
      <c r="W21" s="3" t="s">
        <v>14</v>
      </c>
      <c r="X21" s="3" t="s">
        <v>13</v>
      </c>
      <c r="Y21" s="4" t="s">
        <v>17</v>
      </c>
      <c r="Z21" s="11" t="s">
        <v>18</v>
      </c>
      <c r="AA21" s="10" t="s">
        <v>16</v>
      </c>
      <c r="AB21" s="3" t="s">
        <v>14</v>
      </c>
      <c r="AC21" s="3" t="s">
        <v>13</v>
      </c>
      <c r="AD21" s="4" t="s">
        <v>17</v>
      </c>
      <c r="AE21" s="11" t="s">
        <v>18</v>
      </c>
    </row>
    <row r="22" spans="1:31" ht="25.5" customHeight="1">
      <c r="A22" s="15" t="s">
        <v>10</v>
      </c>
      <c r="B22" s="21">
        <f>(B6/8)*100</f>
        <v>75</v>
      </c>
      <c r="C22" s="9">
        <f>(C6/8)*100</f>
        <v>12.5</v>
      </c>
      <c r="D22" s="9">
        <f>(D6/8)*100</f>
        <v>12.5</v>
      </c>
      <c r="E22" s="9">
        <f>(E6/8)*100</f>
        <v>0</v>
      </c>
      <c r="F22" s="22">
        <f>(F6/8)*100</f>
        <v>0</v>
      </c>
      <c r="G22" s="28">
        <f>(G6/9)*100</f>
        <v>66.66666666666666</v>
      </c>
      <c r="H22" s="9">
        <f>(H6/9)*100</f>
        <v>11.11111111111111</v>
      </c>
      <c r="I22" s="9">
        <f>(I6/9)*100</f>
        <v>22.22222222222222</v>
      </c>
      <c r="J22" s="9">
        <f>(J6/9)*100</f>
        <v>0</v>
      </c>
      <c r="K22" s="26">
        <f>(K6/9)*100</f>
        <v>0</v>
      </c>
      <c r="L22" s="21">
        <f>(L6/9)*100</f>
        <v>55.55555555555556</v>
      </c>
      <c r="M22" s="9">
        <f>(M6/9)*100</f>
        <v>33.33333333333333</v>
      </c>
      <c r="N22" s="9">
        <f>(N6/9)*100</f>
        <v>11.11111111111111</v>
      </c>
      <c r="O22" s="9">
        <f>(O6/9)*100</f>
        <v>0</v>
      </c>
      <c r="P22" s="22">
        <f>(P6/9)*100</f>
        <v>0</v>
      </c>
      <c r="Q22" s="28">
        <f>(Q6/13)*100</f>
        <v>38.46153846153847</v>
      </c>
      <c r="R22" s="9">
        <f>(R6/13)*100</f>
        <v>30.76923076923077</v>
      </c>
      <c r="S22" s="9">
        <f>(S6/13)*100</f>
        <v>23.076923076923077</v>
      </c>
      <c r="T22" s="9">
        <f>(T6/13)*100</f>
        <v>7.6923076923076925</v>
      </c>
      <c r="U22" s="26">
        <f>(U6/13)*100</f>
        <v>0</v>
      </c>
      <c r="V22" s="21">
        <f>(V6/9)*100</f>
        <v>77.77777777777779</v>
      </c>
      <c r="W22" s="9">
        <f>(W6/9)*100</f>
        <v>22.22222222222222</v>
      </c>
      <c r="X22" s="9">
        <f>(X6/9)*100</f>
        <v>0</v>
      </c>
      <c r="Y22" s="9">
        <f>(Y6/9)*100</f>
        <v>0</v>
      </c>
      <c r="Z22" s="22">
        <f>(Z6/9)*100</f>
        <v>0</v>
      </c>
      <c r="AA22" s="28">
        <f>(AA6/13)*100</f>
        <v>69.23076923076923</v>
      </c>
      <c r="AB22" s="9">
        <f>(AB6/13)*100</f>
        <v>30.76923076923077</v>
      </c>
      <c r="AC22" s="9">
        <f>(AC6/13)*100</f>
        <v>0</v>
      </c>
      <c r="AD22" s="9">
        <f>(AD6/13)*100</f>
        <v>0</v>
      </c>
      <c r="AE22" s="22">
        <f>(AE6/13)*100</f>
        <v>0</v>
      </c>
    </row>
    <row r="23" spans="1:31" ht="25.5" customHeight="1">
      <c r="A23" s="15" t="s">
        <v>3</v>
      </c>
      <c r="B23" s="21">
        <f>(B7/8)*100</f>
        <v>37.5</v>
      </c>
      <c r="C23" s="9">
        <f>(C7/8)*100</f>
        <v>50</v>
      </c>
      <c r="D23" s="9">
        <f>(D7/8)*100</f>
        <v>12.5</v>
      </c>
      <c r="E23" s="9">
        <f>(E7/8)*100</f>
        <v>0</v>
      </c>
      <c r="F23" s="22">
        <f>(F7/8)*100</f>
        <v>0</v>
      </c>
      <c r="G23" s="28">
        <f>(G7/9)*100</f>
        <v>55.55555555555556</v>
      </c>
      <c r="H23" s="9">
        <f>(H7/9)*100</f>
        <v>22.22222222222222</v>
      </c>
      <c r="I23" s="9">
        <f>(I7/9)*100</f>
        <v>22.22222222222222</v>
      </c>
      <c r="J23" s="9">
        <f>(J7/9)*100</f>
        <v>0</v>
      </c>
      <c r="K23" s="26">
        <f>(K7/9)*100</f>
        <v>0</v>
      </c>
      <c r="L23" s="21">
        <f>(L7/9)*100</f>
        <v>77.77777777777779</v>
      </c>
      <c r="M23" s="9">
        <f>(M7/9)*100</f>
        <v>11.11111111111111</v>
      </c>
      <c r="N23" s="9">
        <f>(N7/9)*100</f>
        <v>11.11111111111111</v>
      </c>
      <c r="O23" s="9">
        <f>(O7/9)*100</f>
        <v>0</v>
      </c>
      <c r="P23" s="22">
        <f>(P7/9)*100</f>
        <v>0</v>
      </c>
      <c r="Q23" s="28">
        <f>(Q7/13)*100</f>
        <v>23.076923076923077</v>
      </c>
      <c r="R23" s="9">
        <f>(R7/13)*100</f>
        <v>46.15384615384615</v>
      </c>
      <c r="S23" s="9">
        <f>(S7/13)*100</f>
        <v>15.384615384615385</v>
      </c>
      <c r="T23" s="9">
        <f>(T7/13)*100</f>
        <v>15.384615384615385</v>
      </c>
      <c r="U23" s="26">
        <f>(U7/13)*100</f>
        <v>0</v>
      </c>
      <c r="V23" s="21">
        <f>(V7/9)*100</f>
        <v>88.88888888888889</v>
      </c>
      <c r="W23" s="9">
        <f>(W7/9)*100</f>
        <v>0</v>
      </c>
      <c r="X23" s="9">
        <f>(X7/9)*100</f>
        <v>11.11111111111111</v>
      </c>
      <c r="Y23" s="9">
        <f>(Y7/9)*100</f>
        <v>0</v>
      </c>
      <c r="Z23" s="22">
        <f>(Z7/9)*100</f>
        <v>0</v>
      </c>
      <c r="AA23" s="28">
        <f>(AA7/13)*100</f>
        <v>69.23076923076923</v>
      </c>
      <c r="AB23" s="9">
        <f>(AB7/13)*100</f>
        <v>23.076923076923077</v>
      </c>
      <c r="AC23" s="9">
        <f>(AC7/13)*100</f>
        <v>7.6923076923076925</v>
      </c>
      <c r="AD23" s="9">
        <f>(AD7/13)*100</f>
        <v>0</v>
      </c>
      <c r="AE23" s="22">
        <f>(AE7/13)*100</f>
        <v>0</v>
      </c>
    </row>
    <row r="24" spans="1:31" ht="25.5" customHeight="1">
      <c r="A24" s="15" t="s">
        <v>4</v>
      </c>
      <c r="B24" s="21">
        <f>(B8/8)*100</f>
        <v>75</v>
      </c>
      <c r="C24" s="9">
        <f>(C8/8)*100</f>
        <v>25</v>
      </c>
      <c r="D24" s="9">
        <f>(D8/8)*100</f>
        <v>0</v>
      </c>
      <c r="E24" s="9">
        <f>(E8/8)*100</f>
        <v>0</v>
      </c>
      <c r="F24" s="22">
        <f>(F8/8)*100</f>
        <v>0</v>
      </c>
      <c r="G24" s="28">
        <f>(G8/9)*100</f>
        <v>77.77777777777779</v>
      </c>
      <c r="H24" s="9">
        <f>(H8/9)*100</f>
        <v>0</v>
      </c>
      <c r="I24" s="9">
        <f>(I8/9)*100</f>
        <v>22.22222222222222</v>
      </c>
      <c r="J24" s="9">
        <f>(J8/9)*100</f>
        <v>0</v>
      </c>
      <c r="K24" s="26">
        <f>(K8/9)*100</f>
        <v>0</v>
      </c>
      <c r="L24" s="21">
        <f>(L8/9)*100</f>
        <v>77.77777777777779</v>
      </c>
      <c r="M24" s="9">
        <f>(M8/9)*100</f>
        <v>11.11111111111111</v>
      </c>
      <c r="N24" s="9">
        <f>(N8/9)*100</f>
        <v>11.11111111111111</v>
      </c>
      <c r="O24" s="9">
        <f>(O8/9)*100</f>
        <v>0</v>
      </c>
      <c r="P24" s="22">
        <f>(P8/9)*100</f>
        <v>0</v>
      </c>
      <c r="Q24" s="28">
        <f>(Q8/13)*100</f>
        <v>46.15384615384615</v>
      </c>
      <c r="R24" s="9">
        <f>(R8/13)*100</f>
        <v>15.384615384615385</v>
      </c>
      <c r="S24" s="9">
        <f>(S8/13)*100</f>
        <v>30.76923076923077</v>
      </c>
      <c r="T24" s="9">
        <f>(T8/13)*100</f>
        <v>7.6923076923076925</v>
      </c>
      <c r="U24" s="26">
        <f>(U8/13)*100</f>
        <v>0</v>
      </c>
      <c r="V24" s="21">
        <f>(V8/9)*100</f>
        <v>88.88888888888889</v>
      </c>
      <c r="W24" s="9">
        <f>(W8/9)*100</f>
        <v>11.11111111111111</v>
      </c>
      <c r="X24" s="9">
        <f>(X8/9)*100</f>
        <v>0</v>
      </c>
      <c r="Y24" s="9">
        <f>(Y8/9)*100</f>
        <v>0</v>
      </c>
      <c r="Z24" s="22">
        <f>(Z8/9)*100</f>
        <v>0</v>
      </c>
      <c r="AA24" s="28">
        <f>(AA8/13)*100</f>
        <v>69.23076923076923</v>
      </c>
      <c r="AB24" s="9">
        <f>(AB8/13)*100</f>
        <v>30.76923076923077</v>
      </c>
      <c r="AC24" s="9">
        <f>(AC8/13)*100</f>
        <v>0</v>
      </c>
      <c r="AD24" s="9">
        <f>(AD8/13)*100</f>
        <v>0</v>
      </c>
      <c r="AE24" s="22">
        <f>(AE8/13)*100</f>
        <v>0</v>
      </c>
    </row>
    <row r="25" spans="1:31" ht="25.5" customHeight="1">
      <c r="A25" s="15" t="s">
        <v>5</v>
      </c>
      <c r="B25" s="23">
        <f>(B9/8)*100</f>
        <v>37.5</v>
      </c>
      <c r="C25" s="24">
        <f>(C9/8)*100</f>
        <v>12.5</v>
      </c>
      <c r="D25" s="24">
        <f>(D9/8)*100</f>
        <v>50</v>
      </c>
      <c r="E25" s="24">
        <f>(E9/8)*100</f>
        <v>0</v>
      </c>
      <c r="F25" s="25">
        <f>(F9/8)*100</f>
        <v>0</v>
      </c>
      <c r="G25" s="29">
        <f>(G9/9)*100</f>
        <v>44.44444444444444</v>
      </c>
      <c r="H25" s="24">
        <f>(H9/9)*100</f>
        <v>22.22222222222222</v>
      </c>
      <c r="I25" s="24">
        <f>(I9/9)*100</f>
        <v>11.11111111111111</v>
      </c>
      <c r="J25" s="24">
        <f>(J9/9)*100</f>
        <v>0</v>
      </c>
      <c r="K25" s="27">
        <f>(K9/9)*100</f>
        <v>0</v>
      </c>
      <c r="L25" s="23">
        <f>(L9/9)*100</f>
        <v>55.55555555555556</v>
      </c>
      <c r="M25" s="24">
        <f>(M9/9)*100</f>
        <v>11.11111111111111</v>
      </c>
      <c r="N25" s="24">
        <f>(N9/9)*100</f>
        <v>33.33333333333333</v>
      </c>
      <c r="O25" s="24">
        <f>(O9/9)*100</f>
        <v>0</v>
      </c>
      <c r="P25" s="25">
        <f>(P9/9)*100</f>
        <v>0</v>
      </c>
      <c r="Q25" s="29">
        <f>(Q9/13)*100</f>
        <v>23.076923076923077</v>
      </c>
      <c r="R25" s="24">
        <f>(R9/13)*100</f>
        <v>23.076923076923077</v>
      </c>
      <c r="S25" s="24">
        <f>(S9/13)*100</f>
        <v>46.15384615384615</v>
      </c>
      <c r="T25" s="24">
        <f>(T9/13)*100</f>
        <v>7.6923076923076925</v>
      </c>
      <c r="U25" s="27">
        <f>(U9/13)*100</f>
        <v>0</v>
      </c>
      <c r="V25" s="23">
        <f>(V9/9)*100</f>
        <v>33.33333333333333</v>
      </c>
      <c r="W25" s="24">
        <f>(W9/9)*100</f>
        <v>44.44444444444444</v>
      </c>
      <c r="X25" s="24">
        <f>(X9/9)*100</f>
        <v>22.22222222222222</v>
      </c>
      <c r="Y25" s="24">
        <f>(Y9/9)*100</f>
        <v>0</v>
      </c>
      <c r="Z25" s="25">
        <f>(Z9/9)*100</f>
        <v>0</v>
      </c>
      <c r="AA25" s="29">
        <f>(AA9/13)*100</f>
        <v>61.53846153846154</v>
      </c>
      <c r="AB25" s="24">
        <f>(AB9/13)*100</f>
        <v>7.6923076923076925</v>
      </c>
      <c r="AC25" s="24">
        <f>(AC9/13)*100</f>
        <v>30.76923076923077</v>
      </c>
      <c r="AD25" s="24">
        <f>(AD9/13)*100</f>
        <v>0</v>
      </c>
      <c r="AE25" s="25">
        <f>(AE9/13)*100</f>
        <v>0</v>
      </c>
    </row>
    <row r="26" spans="1:31" ht="25.5" customHeight="1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34" t="s">
        <v>8</v>
      </c>
      <c r="B27" s="33" t="s">
        <v>15</v>
      </c>
      <c r="C27" s="31"/>
      <c r="D27" s="31"/>
      <c r="E27" s="31"/>
      <c r="F27" s="32"/>
      <c r="G27" s="31" t="s">
        <v>23</v>
      </c>
      <c r="H27" s="31"/>
      <c r="I27" s="31"/>
      <c r="J27" s="31"/>
      <c r="K27" s="31"/>
      <c r="L27" s="33" t="s">
        <v>22</v>
      </c>
      <c r="M27" s="31"/>
      <c r="N27" s="31"/>
      <c r="O27" s="31"/>
      <c r="P27" s="32"/>
      <c r="Q27" s="31" t="s">
        <v>7</v>
      </c>
      <c r="R27" s="31"/>
      <c r="S27" s="31"/>
      <c r="T27" s="31"/>
      <c r="U27" s="32"/>
      <c r="V27" s="33" t="s">
        <v>20</v>
      </c>
      <c r="W27" s="31"/>
      <c r="X27" s="31"/>
      <c r="Y27" s="31"/>
      <c r="Z27" s="32"/>
      <c r="AA27" s="31" t="s">
        <v>21</v>
      </c>
      <c r="AB27" s="31"/>
      <c r="AC27" s="31"/>
      <c r="AD27" s="31"/>
      <c r="AE27" s="32"/>
    </row>
    <row r="28" spans="1:31" ht="25.5" customHeight="1">
      <c r="A28" s="35"/>
      <c r="B28" s="10" t="s">
        <v>16</v>
      </c>
      <c r="C28" s="3" t="s">
        <v>14</v>
      </c>
      <c r="D28" s="3" t="s">
        <v>13</v>
      </c>
      <c r="E28" s="4" t="s">
        <v>17</v>
      </c>
      <c r="F28" s="11" t="s">
        <v>18</v>
      </c>
      <c r="G28" s="10" t="s">
        <v>16</v>
      </c>
      <c r="H28" s="3" t="s">
        <v>14</v>
      </c>
      <c r="I28" s="3" t="s">
        <v>13</v>
      </c>
      <c r="J28" s="4" t="s">
        <v>17</v>
      </c>
      <c r="K28" s="11" t="s">
        <v>18</v>
      </c>
      <c r="L28" s="10" t="s">
        <v>16</v>
      </c>
      <c r="M28" s="3" t="s">
        <v>14</v>
      </c>
      <c r="N28" s="3" t="s">
        <v>13</v>
      </c>
      <c r="O28" s="4" t="s">
        <v>17</v>
      </c>
      <c r="P28" s="11" t="s">
        <v>18</v>
      </c>
      <c r="Q28" s="10" t="s">
        <v>16</v>
      </c>
      <c r="R28" s="3" t="s">
        <v>14</v>
      </c>
      <c r="S28" s="3" t="s">
        <v>13</v>
      </c>
      <c r="T28" s="4" t="s">
        <v>17</v>
      </c>
      <c r="U28" s="11" t="s">
        <v>18</v>
      </c>
      <c r="V28" s="10" t="s">
        <v>16</v>
      </c>
      <c r="W28" s="3" t="s">
        <v>14</v>
      </c>
      <c r="X28" s="3" t="s">
        <v>13</v>
      </c>
      <c r="Y28" s="4" t="s">
        <v>17</v>
      </c>
      <c r="Z28" s="11" t="s">
        <v>18</v>
      </c>
      <c r="AA28" s="10" t="s">
        <v>16</v>
      </c>
      <c r="AB28" s="3" t="s">
        <v>14</v>
      </c>
      <c r="AC28" s="3" t="s">
        <v>13</v>
      </c>
      <c r="AD28" s="4" t="s">
        <v>17</v>
      </c>
      <c r="AE28" s="11" t="s">
        <v>18</v>
      </c>
    </row>
    <row r="29" spans="1:31" ht="25.5" customHeight="1">
      <c r="A29" s="15" t="s">
        <v>9</v>
      </c>
      <c r="B29" s="21">
        <f>(B13/8)*100</f>
        <v>37.5</v>
      </c>
      <c r="C29" s="9">
        <f>(C13/8)*100</f>
        <v>50</v>
      </c>
      <c r="D29" s="9">
        <f>(D13/8)*100</f>
        <v>12.5</v>
      </c>
      <c r="E29" s="9">
        <f>(E13/8)*100</f>
        <v>0</v>
      </c>
      <c r="F29" s="22">
        <f>(F13/8)*100</f>
        <v>0</v>
      </c>
      <c r="G29" s="28">
        <f>(G13/9)*100</f>
        <v>55.55555555555556</v>
      </c>
      <c r="H29" s="9">
        <f>(H13/9)*100</f>
        <v>44.44444444444444</v>
      </c>
      <c r="I29" s="9">
        <f>(I13/9)*100</f>
        <v>0</v>
      </c>
      <c r="J29" s="9">
        <f>(J13/9)*100</f>
        <v>0</v>
      </c>
      <c r="K29" s="26">
        <f>(K13/9)*100</f>
        <v>0</v>
      </c>
      <c r="L29" s="21">
        <f>(L13/9)*100</f>
        <v>77.77777777777779</v>
      </c>
      <c r="M29" s="9">
        <f>(M13/9)*100</f>
        <v>11.11111111111111</v>
      </c>
      <c r="N29" s="9">
        <f>(N13/9)*100</f>
        <v>11.11111111111111</v>
      </c>
      <c r="O29" s="9">
        <f>(O13/9)*100</f>
        <v>0</v>
      </c>
      <c r="P29" s="22">
        <f>(P13/9)*100</f>
        <v>0</v>
      </c>
      <c r="Q29" s="28">
        <f>(Q13/13)*100</f>
        <v>30.76923076923077</v>
      </c>
      <c r="R29" s="9">
        <f>(R13/13)*100</f>
        <v>38.46153846153847</v>
      </c>
      <c r="S29" s="9">
        <f>(S13/13)*100</f>
        <v>23.076923076923077</v>
      </c>
      <c r="T29" s="9">
        <f>(T13/13)*100</f>
        <v>7.6923076923076925</v>
      </c>
      <c r="U29" s="26">
        <f>(U13/13)*100</f>
        <v>0</v>
      </c>
      <c r="V29" s="21">
        <f>(V13/9)*100</f>
        <v>44.44444444444444</v>
      </c>
      <c r="W29" s="9">
        <f>(W13/9)*100</f>
        <v>55.55555555555556</v>
      </c>
      <c r="X29" s="9">
        <f>(X13/9)*100</f>
        <v>0</v>
      </c>
      <c r="Y29" s="9">
        <f>(Y13/9)*100</f>
        <v>0</v>
      </c>
      <c r="Z29" s="22">
        <f>(Z13/9)*100</f>
        <v>0</v>
      </c>
      <c r="AA29" s="28">
        <f>(AA13/13)*100</f>
        <v>69.23076923076923</v>
      </c>
      <c r="AB29" s="9">
        <f>(AB13/13)*100</f>
        <v>30.76923076923077</v>
      </c>
      <c r="AC29" s="9">
        <f>(AC13/13)*100</f>
        <v>0</v>
      </c>
      <c r="AD29" s="9">
        <f>(AD13/13)*100</f>
        <v>0</v>
      </c>
      <c r="AE29" s="22">
        <f>(AE13/13)*100</f>
        <v>0</v>
      </c>
    </row>
    <row r="30" spans="1:31" ht="25.5" customHeight="1">
      <c r="A30" s="15" t="s">
        <v>2</v>
      </c>
      <c r="B30" s="21">
        <f>(B14/8)*100</f>
        <v>37.5</v>
      </c>
      <c r="C30" s="9">
        <f>(C14/8)*100</f>
        <v>50</v>
      </c>
      <c r="D30" s="9">
        <f>(D14/8)*100</f>
        <v>12.5</v>
      </c>
      <c r="E30" s="9">
        <f>(E14/8)*100</f>
        <v>0</v>
      </c>
      <c r="F30" s="22">
        <f>(F14/8)*100</f>
        <v>0</v>
      </c>
      <c r="G30" s="28">
        <f>(G14/9)*100</f>
        <v>44.44444444444444</v>
      </c>
      <c r="H30" s="9">
        <f>(H14/9)*100</f>
        <v>55.55555555555556</v>
      </c>
      <c r="I30" s="9">
        <f>(I14/9)*100</f>
        <v>0</v>
      </c>
      <c r="J30" s="9">
        <f>(J14/9)*100</f>
        <v>0</v>
      </c>
      <c r="K30" s="26">
        <f>(K14/9)*100</f>
        <v>0</v>
      </c>
      <c r="L30" s="21">
        <f>(L14/9)*100</f>
        <v>77.77777777777779</v>
      </c>
      <c r="M30" s="9">
        <f>(M14/9)*100</f>
        <v>11.11111111111111</v>
      </c>
      <c r="N30" s="9">
        <f>(N14/9)*100</f>
        <v>11.11111111111111</v>
      </c>
      <c r="O30" s="9">
        <f>(O14/9)*100</f>
        <v>0</v>
      </c>
      <c r="P30" s="22">
        <f>(P14/9)*100</f>
        <v>0</v>
      </c>
      <c r="Q30" s="28">
        <f>(Q14/13)*100</f>
        <v>30.76923076923077</v>
      </c>
      <c r="R30" s="9">
        <f>(R14/13)*100</f>
        <v>38.46153846153847</v>
      </c>
      <c r="S30" s="9">
        <f>(S14/13)*100</f>
        <v>23.076923076923077</v>
      </c>
      <c r="T30" s="9">
        <f>(T14/13)*100</f>
        <v>7.6923076923076925</v>
      </c>
      <c r="U30" s="26">
        <f>(U14/13)*100</f>
        <v>0</v>
      </c>
      <c r="V30" s="21">
        <f>(V14/9)*100</f>
        <v>55.55555555555556</v>
      </c>
      <c r="W30" s="9">
        <f>(W14/9)*100</f>
        <v>33.33333333333333</v>
      </c>
      <c r="X30" s="9">
        <f>(X14/9)*100</f>
        <v>11.11111111111111</v>
      </c>
      <c r="Y30" s="9">
        <f>(Y14/9)*100</f>
        <v>0</v>
      </c>
      <c r="Z30" s="22">
        <f>(Z14/9)*100</f>
        <v>0</v>
      </c>
      <c r="AA30" s="28">
        <f>(AA14/13)*100</f>
        <v>69.23076923076923</v>
      </c>
      <c r="AB30" s="9">
        <f>(AB14/13)*100</f>
        <v>23.076923076923077</v>
      </c>
      <c r="AC30" s="9">
        <f>(AC14/13)*100</f>
        <v>7.6923076923076925</v>
      </c>
      <c r="AD30" s="9">
        <f>(AD14/13)*100</f>
        <v>0</v>
      </c>
      <c r="AE30" s="22">
        <f>(AE14/13)*100</f>
        <v>0</v>
      </c>
    </row>
    <row r="31" spans="1:31" ht="25.5" customHeight="1">
      <c r="A31" s="15" t="s">
        <v>1</v>
      </c>
      <c r="B31" s="21">
        <f>(B15/8)*100</f>
        <v>37.5</v>
      </c>
      <c r="C31" s="9">
        <f>(C15/8)*100</f>
        <v>50</v>
      </c>
      <c r="D31" s="9">
        <f>(D15/8)*100</f>
        <v>12.5</v>
      </c>
      <c r="E31" s="9">
        <f>(E15/8)*100</f>
        <v>0</v>
      </c>
      <c r="F31" s="22">
        <f>(F15/8)*100</f>
        <v>0</v>
      </c>
      <c r="G31" s="28">
        <f>(G15/9)*100</f>
        <v>44.44444444444444</v>
      </c>
      <c r="H31" s="9">
        <f>(H15/9)*100</f>
        <v>55.55555555555556</v>
      </c>
      <c r="I31" s="9">
        <f>(I15/9)*100</f>
        <v>0</v>
      </c>
      <c r="J31" s="9">
        <f>(J15/9)*100</f>
        <v>0</v>
      </c>
      <c r="K31" s="26">
        <f>(K15/9)*100</f>
        <v>0</v>
      </c>
      <c r="L31" s="21">
        <f>(L15/9)*100</f>
        <v>55.55555555555556</v>
      </c>
      <c r="M31" s="9">
        <f>(M15/9)*100</f>
        <v>22.22222222222222</v>
      </c>
      <c r="N31" s="9">
        <f>(N15/9)*100</f>
        <v>22.22222222222222</v>
      </c>
      <c r="O31" s="9">
        <f>(O15/9)*100</f>
        <v>0</v>
      </c>
      <c r="P31" s="22">
        <f>(P15/9)*100</f>
        <v>0</v>
      </c>
      <c r="Q31" s="28">
        <f>(Q15/13)*100</f>
        <v>30.76923076923077</v>
      </c>
      <c r="R31" s="9">
        <f>(R15/13)*100</f>
        <v>38.46153846153847</v>
      </c>
      <c r="S31" s="9">
        <f>(S15/13)*100</f>
        <v>23.076923076923077</v>
      </c>
      <c r="T31" s="9">
        <f>(T15/13)*100</f>
        <v>7.6923076923076925</v>
      </c>
      <c r="U31" s="26">
        <f>(U15/13)*100</f>
        <v>0</v>
      </c>
      <c r="V31" s="21">
        <f>(V15/9)*100</f>
        <v>66.66666666666666</v>
      </c>
      <c r="W31" s="9">
        <f>(W15/9)*100</f>
        <v>33.33333333333333</v>
      </c>
      <c r="X31" s="9">
        <f>(X15/9)*100</f>
        <v>0</v>
      </c>
      <c r="Y31" s="9">
        <f>(Y15/9)*100</f>
        <v>0</v>
      </c>
      <c r="Z31" s="22">
        <f>(Z15/9)*100</f>
        <v>0</v>
      </c>
      <c r="AA31" s="28">
        <f>(AA15/13)*100</f>
        <v>76.92307692307693</v>
      </c>
      <c r="AB31" s="9">
        <f>(AB15/13)*100</f>
        <v>15.384615384615385</v>
      </c>
      <c r="AC31" s="9">
        <f>(AC15/13)*100</f>
        <v>7.6923076923076925</v>
      </c>
      <c r="AD31" s="9">
        <f>(AD15/13)*100</f>
        <v>0</v>
      </c>
      <c r="AE31" s="22">
        <f>(AE15/13)*100</f>
        <v>0</v>
      </c>
    </row>
    <row r="32" spans="1:31" ht="25.5" customHeight="1">
      <c r="A32" s="15" t="s">
        <v>24</v>
      </c>
      <c r="B32" s="21">
        <f>(B16/8)*100</f>
        <v>25</v>
      </c>
      <c r="C32" s="9">
        <f>(C16/8)*100</f>
        <v>50</v>
      </c>
      <c r="D32" s="9">
        <f>(D16/8)*100</f>
        <v>25</v>
      </c>
      <c r="E32" s="9">
        <f>(E16/8)*100</f>
        <v>0</v>
      </c>
      <c r="F32" s="22">
        <f>(F16/8)*100</f>
        <v>0</v>
      </c>
      <c r="G32" s="28">
        <f>(G16/9)*100</f>
        <v>55.55555555555556</v>
      </c>
      <c r="H32" s="9">
        <f>(H16/9)*100</f>
        <v>33.33333333333333</v>
      </c>
      <c r="I32" s="9">
        <f>(I16/9)*100</f>
        <v>11.11111111111111</v>
      </c>
      <c r="J32" s="9">
        <f>(J16/9)*100</f>
        <v>0</v>
      </c>
      <c r="K32" s="26">
        <f>(K16/9)*100</f>
        <v>0</v>
      </c>
      <c r="L32" s="21">
        <f>(L16/9)*100</f>
        <v>77.77777777777779</v>
      </c>
      <c r="M32" s="9">
        <f>(M16/9)*100</f>
        <v>11.11111111111111</v>
      </c>
      <c r="N32" s="9">
        <f>(N16/9)*100</f>
        <v>11.11111111111111</v>
      </c>
      <c r="O32" s="9">
        <f>(O16/9)*100</f>
        <v>0</v>
      </c>
      <c r="P32" s="22">
        <f>(P16/9)*100</f>
        <v>0</v>
      </c>
      <c r="Q32" s="28">
        <f>(Q16/13)*100</f>
        <v>30.76923076923077</v>
      </c>
      <c r="R32" s="9">
        <f>(R16/13)*100</f>
        <v>38.46153846153847</v>
      </c>
      <c r="S32" s="9">
        <f>(S16/13)*100</f>
        <v>23.076923076923077</v>
      </c>
      <c r="T32" s="9">
        <f>(T16/13)*100</f>
        <v>7.6923076923076925</v>
      </c>
      <c r="U32" s="26">
        <f>(U16/13)*100</f>
        <v>0</v>
      </c>
      <c r="V32" s="21">
        <f>(V16/9)*100</f>
        <v>77.77777777777779</v>
      </c>
      <c r="W32" s="9">
        <f>(W16/9)*100</f>
        <v>11.11111111111111</v>
      </c>
      <c r="X32" s="9">
        <f>(X16/9)*100</f>
        <v>0</v>
      </c>
      <c r="Y32" s="9">
        <f>(Y16/9)*100</f>
        <v>11.11111111111111</v>
      </c>
      <c r="Z32" s="22">
        <f>(Z16/9)*100</f>
        <v>0</v>
      </c>
      <c r="AA32" s="28">
        <f>(AA16/13)*100</f>
        <v>84.61538461538461</v>
      </c>
      <c r="AB32" s="9">
        <f>(AB16/13)*100</f>
        <v>15.384615384615385</v>
      </c>
      <c r="AC32" s="9">
        <f>(AC16/13)*100</f>
        <v>0</v>
      </c>
      <c r="AD32" s="9">
        <f>(AD16/13)*100</f>
        <v>0</v>
      </c>
      <c r="AE32" s="22">
        <f>(AE16/13)*100</f>
        <v>0</v>
      </c>
    </row>
    <row r="33" spans="1:31" ht="25.5" customHeight="1">
      <c r="A33" s="15" t="s">
        <v>6</v>
      </c>
      <c r="B33" s="23">
        <f>(B17/8)*100</f>
        <v>12.5</v>
      </c>
      <c r="C33" s="24">
        <f>(C17/8)*100</f>
        <v>62.5</v>
      </c>
      <c r="D33" s="24">
        <f>(D17/8)*100</f>
        <v>25</v>
      </c>
      <c r="E33" s="24">
        <f>(E17/8)*100</f>
        <v>0</v>
      </c>
      <c r="F33" s="25">
        <f>(F17/8)*100</f>
        <v>0</v>
      </c>
      <c r="G33" s="29">
        <f>(G17/9)*100</f>
        <v>66.66666666666666</v>
      </c>
      <c r="H33" s="24">
        <f>(H17/9)*100</f>
        <v>22.22222222222222</v>
      </c>
      <c r="I33" s="24">
        <f>(I17/9)*100</f>
        <v>0</v>
      </c>
      <c r="J33" s="24">
        <f>(J17/9)*100</f>
        <v>11.11111111111111</v>
      </c>
      <c r="K33" s="27">
        <f>(K17/9)*100</f>
        <v>0</v>
      </c>
      <c r="L33" s="23">
        <f>(L17/9)*100</f>
        <v>66.66666666666666</v>
      </c>
      <c r="M33" s="24">
        <f>(M17/9)*100</f>
        <v>11.11111111111111</v>
      </c>
      <c r="N33" s="24">
        <f>(N17/9)*100</f>
        <v>11.11111111111111</v>
      </c>
      <c r="O33" s="24">
        <f>(O17/9)*100</f>
        <v>11.11111111111111</v>
      </c>
      <c r="P33" s="25">
        <f>(P17/9)*100</f>
        <v>0</v>
      </c>
      <c r="Q33" s="29">
        <f>(Q17/13)*100</f>
        <v>23.076923076923077</v>
      </c>
      <c r="R33" s="24">
        <f>(R17/13)*100</f>
        <v>46.15384615384615</v>
      </c>
      <c r="S33" s="24">
        <f>(S17/13)*100</f>
        <v>23.076923076923077</v>
      </c>
      <c r="T33" s="24">
        <f>(T17/13)*100</f>
        <v>7.6923076923076925</v>
      </c>
      <c r="U33" s="27">
        <f>(U17/13)*100</f>
        <v>0</v>
      </c>
      <c r="V33" s="23">
        <f>(V17/9)*100</f>
        <v>66.66666666666666</v>
      </c>
      <c r="W33" s="24">
        <f>(W17/9)*100</f>
        <v>33.33333333333333</v>
      </c>
      <c r="X33" s="24">
        <f>(X17/9)*100</f>
        <v>0</v>
      </c>
      <c r="Y33" s="24">
        <f>(Y17/9)*100</f>
        <v>0</v>
      </c>
      <c r="Z33" s="25">
        <f>(Z17/9)*100</f>
        <v>0</v>
      </c>
      <c r="AA33" s="29">
        <f>(AA17/13)*100</f>
        <v>76.92307692307693</v>
      </c>
      <c r="AB33" s="24">
        <f>(AB17/13)*100</f>
        <v>15.384615384615385</v>
      </c>
      <c r="AC33" s="24">
        <f>(AC17/13)*100</f>
        <v>0</v>
      </c>
      <c r="AD33" s="24">
        <f>(AD17/13)*100</f>
        <v>7.6923076923076925</v>
      </c>
      <c r="AE33" s="25">
        <f>(AE17/13)*100</f>
        <v>0</v>
      </c>
    </row>
  </sheetData>
  <mergeCells count="29">
    <mergeCell ref="A2:AE2"/>
    <mergeCell ref="AA4:AE4"/>
    <mergeCell ref="L4:P4"/>
    <mergeCell ref="Q4:U4"/>
    <mergeCell ref="V4:Z4"/>
    <mergeCell ref="A27:A28"/>
    <mergeCell ref="B4:F4"/>
    <mergeCell ref="G4:K4"/>
    <mergeCell ref="A4:A5"/>
    <mergeCell ref="A11:A12"/>
    <mergeCell ref="A20:A21"/>
    <mergeCell ref="AA11:AE11"/>
    <mergeCell ref="L11:P11"/>
    <mergeCell ref="Q11:U11"/>
    <mergeCell ref="V11:Z11"/>
    <mergeCell ref="B11:F11"/>
    <mergeCell ref="G11:K11"/>
    <mergeCell ref="AA20:AE20"/>
    <mergeCell ref="L20:P20"/>
    <mergeCell ref="Q20:U20"/>
    <mergeCell ref="V20:Z20"/>
    <mergeCell ref="B20:F20"/>
    <mergeCell ref="G20:K20"/>
    <mergeCell ref="AA27:AE27"/>
    <mergeCell ref="L27:P27"/>
    <mergeCell ref="Q27:U27"/>
    <mergeCell ref="V27:Z27"/>
    <mergeCell ref="B27:F27"/>
    <mergeCell ref="G27:K27"/>
  </mergeCells>
  <printOptions/>
  <pageMargins left="0.23597222566604614" right="0.23597222566604614" top="0.7477777600288391" bottom="0.7477777600288391" header="0.31486111879348755" footer="0.31486111879348755"/>
  <pageSetup horizontalDpi="600" verticalDpi="600" orientation="landscape" paperSize="9" scale="6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Hcell 2014 VP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사용자</cp:lastModifiedBy>
  <cp:lastPrinted>2018-08-23T00:10:41Z</cp:lastPrinted>
  <dcterms:created xsi:type="dcterms:W3CDTF">2011-04-18T12:02:47Z</dcterms:created>
  <dcterms:modified xsi:type="dcterms:W3CDTF">2018-08-23T23:47:34Z</dcterms:modified>
  <cp:category/>
  <cp:version/>
  <cp:contentType/>
  <cp:contentStatus/>
  <cp:revision>6</cp:revision>
</cp:coreProperties>
</file>